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335" activeTab="0"/>
  </bookViews>
  <sheets>
    <sheet name="Oversigt over valg- og friemnig" sheetId="1" r:id="rId1"/>
    <sheet name="Ark2" sheetId="2" r:id="rId2"/>
    <sheet name="Ark3" sheetId="3" r:id="rId3"/>
  </sheets>
  <definedNames>
    <definedName name="_xlnm.Print_Area" localSheetId="0">'Oversigt over valg- og friemnig'!$A$1:$F$37</definedName>
  </definedNames>
  <calcPr fullCalcOnLoad="1"/>
</workbook>
</file>

<file path=xl/sharedStrings.xml><?xml version="1.0" encoding="utf-8"?>
<sst xmlns="http://schemas.openxmlformats.org/spreadsheetml/2006/main" count="218" uniqueCount="156">
  <si>
    <t>Grundtvigske v.</t>
  </si>
  <si>
    <t>Grundtvigske f.</t>
  </si>
  <si>
    <t>LM's frimenigheder:</t>
  </si>
  <si>
    <t>Tilknyttet ELN:</t>
  </si>
  <si>
    <t>Dansk Oase:</t>
  </si>
  <si>
    <t>Den evangelisk-lutherske frikirke:</t>
  </si>
  <si>
    <t>Aulum-Vinding-Vind</t>
  </si>
  <si>
    <t>Bovlund (1879)</t>
  </si>
  <si>
    <t>Hillerød Frimenighed (1998)</t>
  </si>
  <si>
    <t>Fjellerup Valgmenighed (1991)</t>
  </si>
  <si>
    <t>Aarhus Valgmenighed (1990)</t>
  </si>
  <si>
    <t>Gratiakirken, Århus</t>
  </si>
  <si>
    <t>Balle</t>
  </si>
  <si>
    <t>Hundborg</t>
  </si>
  <si>
    <t>LM's frimenighed i Sønderjylland (1998)</t>
  </si>
  <si>
    <t>Frederikssund frimenighed (1995)</t>
  </si>
  <si>
    <t>Randers frimenighed (1992)</t>
  </si>
  <si>
    <t>Martinskirken, Frederiksberg</t>
  </si>
  <si>
    <t>Bering</t>
  </si>
  <si>
    <t>Morsø</t>
  </si>
  <si>
    <t>Aalborg Frimenighed (1999)</t>
  </si>
  <si>
    <t>Kronjyllands frimenighed (1996)</t>
  </si>
  <si>
    <t>Odder frimenighed (1996)</t>
  </si>
  <si>
    <t>Bøvling</t>
  </si>
  <si>
    <t>Ryslinge</t>
  </si>
  <si>
    <t>LM's Frimenighed i Randers (1999)</t>
  </si>
  <si>
    <t>Københavnerkirken (2001)</t>
  </si>
  <si>
    <t>Københavns frimenighed (1996)</t>
  </si>
  <si>
    <t>Andre lutherske frikirker:</t>
  </si>
  <si>
    <t xml:space="preserve">Frederiksborg </t>
  </si>
  <si>
    <t>Rødding</t>
  </si>
  <si>
    <t>Hvidovre frimenighed (2001)</t>
  </si>
  <si>
    <t>Ølgod Valgmenighed (2001)</t>
  </si>
  <si>
    <t>Fårevejle frimenighed (2001)</t>
  </si>
  <si>
    <t>Augustanakirken</t>
  </si>
  <si>
    <t>Gjellerup</t>
  </si>
  <si>
    <t>Thorsted (1883)</t>
  </si>
  <si>
    <t>Tarm Frimenighed (2004)</t>
  </si>
  <si>
    <t>Skjern Bykirke (2006)</t>
  </si>
  <si>
    <t>Kolding valgmenighed (2003)</t>
  </si>
  <si>
    <t>Havrebjerg</t>
  </si>
  <si>
    <t>Trængstrup</t>
  </si>
  <si>
    <t>Nordvestkirken, København NV (2006)</t>
  </si>
  <si>
    <t>Bornholmerkirken (2006)</t>
  </si>
  <si>
    <t>Herning Oasekirke (f) (2004)</t>
  </si>
  <si>
    <t>Herning</t>
  </si>
  <si>
    <t>Ågård</t>
  </si>
  <si>
    <t>Spjald Frimenighed (2006)</t>
  </si>
  <si>
    <t>Galten Valgmenighed (2008)</t>
  </si>
  <si>
    <t>Holstebro Oasekirke (f) (2005)</t>
  </si>
  <si>
    <t>Holstebro</t>
  </si>
  <si>
    <t>Aroskirken, Aarhus (2007)</t>
  </si>
  <si>
    <t>Søhøjlandets Kirke (2008)</t>
  </si>
  <si>
    <t>Aalborg Valgmenighed (2005)</t>
  </si>
  <si>
    <t>Høve</t>
  </si>
  <si>
    <t>Toftlund Frimenighed (2008)</t>
  </si>
  <si>
    <t>Hedensted Valgmenighed (2009)</t>
  </si>
  <si>
    <t>Horsens Valgmenighed (2006)</t>
  </si>
  <si>
    <t>Kerteminde-Dalby</t>
  </si>
  <si>
    <t>Kirken ved Søerne, Silkeborg (2010)</t>
  </si>
  <si>
    <t>Agerskov Valgmenighed (2010)</t>
  </si>
  <si>
    <t>Vejle Oasekirke (f) (2007)</t>
  </si>
  <si>
    <t>Kjellerup</t>
  </si>
  <si>
    <t>Esbjerg Frimenighed (2010)</t>
  </si>
  <si>
    <t>Skive Bykirke (2010)</t>
  </si>
  <si>
    <t>Byens Valgmenighed (2008)</t>
  </si>
  <si>
    <t>Klim-Hannæs (1883)</t>
  </si>
  <si>
    <t>LM-kirken i Skjern (2011)</t>
  </si>
  <si>
    <t>Herning Bykirke (2012)</t>
  </si>
  <si>
    <t>Silkeborg Oasekirke (f) (2011)</t>
  </si>
  <si>
    <t>Københavns</t>
  </si>
  <si>
    <t>Fyns Frimenighed (2012)</t>
  </si>
  <si>
    <t>Vendsyssel Frimenighed (2012)</t>
  </si>
  <si>
    <t>Fyns Valgmenighed (2012)</t>
  </si>
  <si>
    <t>Lemvig</t>
  </si>
  <si>
    <t>Haderslev Frimenighed (2012)</t>
  </si>
  <si>
    <t>Borgerkirken i Silkeborg (2013)</t>
  </si>
  <si>
    <t>Mellerup</t>
  </si>
  <si>
    <t>Vadehavskirken, Ribe (2012)</t>
  </si>
  <si>
    <t>Kirken ved Tange sø (2014)</t>
  </si>
  <si>
    <t>Norddjurslands</t>
  </si>
  <si>
    <t>Kirken på Klippen (2012)</t>
  </si>
  <si>
    <t>Aarhus Frimenighed (2018)</t>
  </si>
  <si>
    <t>Odder</t>
  </si>
  <si>
    <t>LM-Kirken i Herning (2012)</t>
  </si>
  <si>
    <t>Tilknyttet IM + ELN:</t>
  </si>
  <si>
    <t>Odense</t>
  </si>
  <si>
    <t>LM-kirken i Holstebro (2012)</t>
  </si>
  <si>
    <t>Aarhus Bykirke (v) (2009)</t>
  </si>
  <si>
    <t>Andre:</t>
  </si>
  <si>
    <t>Osted</t>
  </si>
  <si>
    <t>Luthersk Mission Bylderup Bov (2013)</t>
  </si>
  <si>
    <t>Frimenigheden Broen (2012)</t>
  </si>
  <si>
    <t>Aalholm kirke (v) (1939)</t>
  </si>
  <si>
    <t>LM-kirken, Amager (2014)</t>
  </si>
  <si>
    <t>Lemvig Bykirke (2012)</t>
  </si>
  <si>
    <t>Voldhøj Valgmenighed, Struer (1993)</t>
  </si>
  <si>
    <t>Skanderup</t>
  </si>
  <si>
    <t>Lolland-Falster Kirken (2015)</t>
  </si>
  <si>
    <t>Bramming Frimenighed (2012)</t>
  </si>
  <si>
    <t>Nordsjællands Valgmenighed (2008)</t>
  </si>
  <si>
    <t>Stevns</t>
  </si>
  <si>
    <t>Bykirken i Favrskov (v) (2013)</t>
  </si>
  <si>
    <t>Church of Love (v) (godkendt 2014)</t>
  </si>
  <si>
    <t>Sdr. Nærå</t>
  </si>
  <si>
    <t>Thisted Bykirke (v) (2017)</t>
  </si>
  <si>
    <t>ELMs frimenighed, landsdækkende (2014)</t>
  </si>
  <si>
    <t>Ubberup</t>
  </si>
  <si>
    <t>Vestsjællands V., Slagelse (2018)</t>
  </si>
  <si>
    <t>Vallekilde</t>
  </si>
  <si>
    <t>Vartov</t>
  </si>
  <si>
    <t>29 valgmenigheder</t>
  </si>
  <si>
    <t>0 valgmenigheder</t>
  </si>
  <si>
    <t>9 valgmenigheder</t>
  </si>
  <si>
    <t>6 valgmenigheder</t>
  </si>
  <si>
    <t>4 valgmenigheder</t>
  </si>
  <si>
    <t>Vejstrup</t>
  </si>
  <si>
    <t>8 frimenigheder</t>
  </si>
  <si>
    <t>22 frimenigheder</t>
  </si>
  <si>
    <t>15 frimenigheder</t>
  </si>
  <si>
    <t>1 frimenighed</t>
  </si>
  <si>
    <t>Vrå (1900)</t>
  </si>
  <si>
    <t>I alt</t>
  </si>
  <si>
    <t>48 valgmenigheder</t>
  </si>
  <si>
    <t>Links:</t>
  </si>
  <si>
    <t>54 frimenigheder</t>
  </si>
  <si>
    <t>http://dlm.dk/om-os/download/frimenigheder</t>
  </si>
  <si>
    <t>https://www.elm.dk/frimenighed.html</t>
  </si>
  <si>
    <t>http://luthersk-netvaerk.dk/menighedsnetvaerk/medlemmer/</t>
  </si>
  <si>
    <t>http://www.km.dk/folkekirken/valgmenigheder/valgmenigheder/</t>
  </si>
  <si>
    <t>LM+ELN+IM+Oase+ELM</t>
  </si>
  <si>
    <t>http://indremission.dk/organisation/samarbejde/valg-og-frimenigheder/</t>
  </si>
  <si>
    <t>https://www.friegrundtvigske.dk/menigheder</t>
  </si>
  <si>
    <t>15 valgmenigheder</t>
  </si>
  <si>
    <t>https://www.danskoase.dk/faellesskaber/find-menighed/</t>
  </si>
  <si>
    <t>http://www.vivit.dk/</t>
  </si>
  <si>
    <t>46 frimenigheder</t>
  </si>
  <si>
    <t>http://www.oxenvad.dk/menigheder/index.html</t>
  </si>
  <si>
    <t>Udarbejdet af Morten Rugager Kristensen</t>
  </si>
  <si>
    <t>Oase</t>
  </si>
  <si>
    <t>Lønomkostninger</t>
  </si>
  <si>
    <t>Antal ansatte</t>
  </si>
  <si>
    <t>Fuldtidsstillinger</t>
  </si>
  <si>
    <t>Præster</t>
  </si>
  <si>
    <t>Årstal</t>
  </si>
  <si>
    <t>Medlemmer</t>
  </si>
  <si>
    <t>3.021.276</t>
  </si>
  <si>
    <t>653.300</t>
  </si>
  <si>
    <t>829.456</t>
  </si>
  <si>
    <t>Agerskov valgmenighed (2010)</t>
  </si>
  <si>
    <t>1.199.222</t>
  </si>
  <si>
    <t>Ialt</t>
  </si>
  <si>
    <t>http://samtidsreligion.au.dk/religion-i-danmark/soegebase/</t>
  </si>
  <si>
    <t>14 ud af 69 menigheder</t>
  </si>
  <si>
    <t>= 20%</t>
  </si>
  <si>
    <t>=100%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</si>
</sst>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zoomScale="95" zoomScaleNormal="95" zoomScalePageLayoutView="0" workbookViewId="0" topLeftCell="A1">
      <selection activeCell="E23" sqref="E23"/>
    </sheetView>
  </sheetViews>
  <sheetFormatPr defaultColWidth="11.57421875" defaultRowHeight="12.75"/>
  <cols>
    <col min="1" max="1" width="17.8515625" style="1" customWidth="1"/>
    <col min="2" max="2" width="13.28125" style="1" customWidth="1"/>
    <col min="3" max="3" width="27.421875" style="1" customWidth="1"/>
    <col min="4" max="4" width="23.57421875" style="1" customWidth="1"/>
    <col min="5" max="5" width="21.00390625" style="1" customWidth="1"/>
    <col min="6" max="6" width="27.28125" style="1" customWidth="1"/>
    <col min="7" max="16384" width="11.57421875" style="1" customWidth="1"/>
  </cols>
  <sheetData>
    <row r="2" spans="1:6" ht="11.25">
      <c r="A2" s="2" t="s">
        <v>0</v>
      </c>
      <c r="B2" s="3" t="s">
        <v>1</v>
      </c>
      <c r="C2" s="2" t="s">
        <v>2</v>
      </c>
      <c r="D2" s="4" t="s">
        <v>3</v>
      </c>
      <c r="E2" s="3" t="s">
        <v>4</v>
      </c>
      <c r="F2" s="5" t="s">
        <v>5</v>
      </c>
    </row>
    <row r="3" spans="1:6" ht="11.25">
      <c r="A3" s="6" t="s">
        <v>6</v>
      </c>
      <c r="B3" s="7" t="s">
        <v>7</v>
      </c>
      <c r="C3" s="6" t="s">
        <v>8</v>
      </c>
      <c r="D3" s="1" t="s">
        <v>9</v>
      </c>
      <c r="E3" s="7" t="s">
        <v>10</v>
      </c>
      <c r="F3" s="8" t="s">
        <v>11</v>
      </c>
    </row>
    <row r="4" spans="1:6" ht="11.25">
      <c r="A4" s="6" t="s">
        <v>12</v>
      </c>
      <c r="B4" s="7" t="s">
        <v>13</v>
      </c>
      <c r="C4" s="6" t="s">
        <v>14</v>
      </c>
      <c r="D4" s="1" t="s">
        <v>15</v>
      </c>
      <c r="E4" s="7" t="s">
        <v>16</v>
      </c>
      <c r="F4" s="8" t="s">
        <v>17</v>
      </c>
    </row>
    <row r="5" spans="1:6" ht="11.25">
      <c r="A5" s="6" t="s">
        <v>18</v>
      </c>
      <c r="B5" s="7" t="s">
        <v>19</v>
      </c>
      <c r="C5" s="6" t="s">
        <v>20</v>
      </c>
      <c r="D5" s="1" t="s">
        <v>21</v>
      </c>
      <c r="E5" s="7" t="s">
        <v>22</v>
      </c>
      <c r="F5" s="8"/>
    </row>
    <row r="6" spans="1:6" ht="11.25">
      <c r="A6" s="6" t="s">
        <v>23</v>
      </c>
      <c r="B6" s="7" t="s">
        <v>24</v>
      </c>
      <c r="C6" s="6" t="s">
        <v>25</v>
      </c>
      <c r="D6" s="1" t="s">
        <v>26</v>
      </c>
      <c r="E6" s="7" t="s">
        <v>27</v>
      </c>
      <c r="F6" s="9" t="s">
        <v>28</v>
      </c>
    </row>
    <row r="7" spans="1:6" ht="11.25">
      <c r="A7" s="6" t="s">
        <v>29</v>
      </c>
      <c r="B7" s="7" t="s">
        <v>30</v>
      </c>
      <c r="C7" s="6" t="s">
        <v>31</v>
      </c>
      <c r="D7" s="1" t="s">
        <v>32</v>
      </c>
      <c r="E7" s="7" t="s">
        <v>33</v>
      </c>
      <c r="F7" s="10" t="s">
        <v>34</v>
      </c>
    </row>
    <row r="8" spans="1:5" ht="11.25">
      <c r="A8" s="6" t="s">
        <v>35</v>
      </c>
      <c r="B8" s="7" t="s">
        <v>36</v>
      </c>
      <c r="C8" s="6" t="s">
        <v>37</v>
      </c>
      <c r="D8" s="1" t="s">
        <v>38</v>
      </c>
      <c r="E8" s="7" t="s">
        <v>39</v>
      </c>
    </row>
    <row r="9" spans="1:5" ht="11.25">
      <c r="A9" s="6" t="s">
        <v>40</v>
      </c>
      <c r="B9" s="7" t="s">
        <v>41</v>
      </c>
      <c r="C9" s="6" t="s">
        <v>42</v>
      </c>
      <c r="D9" s="1" t="s">
        <v>43</v>
      </c>
      <c r="E9" s="7" t="s">
        <v>44</v>
      </c>
    </row>
    <row r="10" spans="1:5" ht="11.25">
      <c r="A10" s="6" t="s">
        <v>45</v>
      </c>
      <c r="B10" s="7" t="s">
        <v>46</v>
      </c>
      <c r="C10" s="6" t="s">
        <v>47</v>
      </c>
      <c r="D10" s="1" t="s">
        <v>48</v>
      </c>
      <c r="E10" s="7" t="s">
        <v>49</v>
      </c>
    </row>
    <row r="11" spans="1:5" ht="11.25">
      <c r="A11" s="6" t="s">
        <v>50</v>
      </c>
      <c r="B11" s="7"/>
      <c r="C11" s="6" t="s">
        <v>51</v>
      </c>
      <c r="D11" s="1" t="s">
        <v>52</v>
      </c>
      <c r="E11" s="7" t="s">
        <v>53</v>
      </c>
    </row>
    <row r="12" spans="1:5" ht="11.25">
      <c r="A12" s="6" t="s">
        <v>54</v>
      </c>
      <c r="B12" s="7"/>
      <c r="C12" s="6" t="s">
        <v>55</v>
      </c>
      <c r="D12" s="1" t="s">
        <v>56</v>
      </c>
      <c r="E12" s="7" t="s">
        <v>57</v>
      </c>
    </row>
    <row r="13" spans="1:6" ht="12.75">
      <c r="A13" s="6" t="s">
        <v>58</v>
      </c>
      <c r="B13" s="7"/>
      <c r="C13" s="6" t="s">
        <v>59</v>
      </c>
      <c r="D13" s="1" t="s">
        <v>60</v>
      </c>
      <c r="E13" s="7" t="s">
        <v>61</v>
      </c>
      <c r="F13"/>
    </row>
    <row r="14" spans="1:5" ht="11.25">
      <c r="A14" s="6" t="s">
        <v>62</v>
      </c>
      <c r="B14" s="7"/>
      <c r="C14" s="6" t="s">
        <v>63</v>
      </c>
      <c r="D14" s="1" t="s">
        <v>64</v>
      </c>
      <c r="E14" s="7" t="s">
        <v>65</v>
      </c>
    </row>
    <row r="15" spans="1:5" ht="11.25">
      <c r="A15" s="6" t="s">
        <v>66</v>
      </c>
      <c r="B15" s="7"/>
      <c r="C15" s="6" t="s">
        <v>67</v>
      </c>
      <c r="D15" s="1" t="s">
        <v>68</v>
      </c>
      <c r="E15" s="7" t="s">
        <v>69</v>
      </c>
    </row>
    <row r="16" spans="1:6" ht="12.75">
      <c r="A16" s="6" t="s">
        <v>70</v>
      </c>
      <c r="B16" s="7"/>
      <c r="C16" s="6" t="s">
        <v>71</v>
      </c>
      <c r="D16" s="1" t="s">
        <v>72</v>
      </c>
      <c r="E16" s="7" t="s">
        <v>73</v>
      </c>
      <c r="F16"/>
    </row>
    <row r="17" spans="1:5" ht="11.25">
      <c r="A17" s="6" t="s">
        <v>74</v>
      </c>
      <c r="B17" s="7"/>
      <c r="C17" s="6" t="s">
        <v>75</v>
      </c>
      <c r="D17" s="1" t="s">
        <v>76</v>
      </c>
      <c r="E17" s="7"/>
    </row>
    <row r="18" spans="1:5" ht="11.25">
      <c r="A18" s="6" t="s">
        <v>77</v>
      </c>
      <c r="B18" s="7"/>
      <c r="C18" s="6" t="s">
        <v>78</v>
      </c>
      <c r="D18" s="1" t="s">
        <v>79</v>
      </c>
      <c r="E18" s="7"/>
    </row>
    <row r="19" spans="1:5" ht="11.25">
      <c r="A19" s="6" t="s">
        <v>80</v>
      </c>
      <c r="B19" s="7"/>
      <c r="C19" s="6" t="s">
        <v>81</v>
      </c>
      <c r="D19" s="1" t="s">
        <v>82</v>
      </c>
      <c r="E19" s="7"/>
    </row>
    <row r="20" spans="1:5" ht="11.25">
      <c r="A20" s="6" t="s">
        <v>83</v>
      </c>
      <c r="B20" s="7"/>
      <c r="C20" s="6" t="s">
        <v>84</v>
      </c>
      <c r="D20" s="11" t="s">
        <v>85</v>
      </c>
      <c r="E20" s="7"/>
    </row>
    <row r="21" spans="1:6" ht="11.25">
      <c r="A21" s="6" t="s">
        <v>86</v>
      </c>
      <c r="B21" s="7"/>
      <c r="C21" s="6" t="s">
        <v>87</v>
      </c>
      <c r="D21" s="1" t="s">
        <v>88</v>
      </c>
      <c r="E21" s="7"/>
      <c r="F21" s="5" t="s">
        <v>89</v>
      </c>
    </row>
    <row r="22" spans="1:6" ht="11.25">
      <c r="A22" s="6" t="s">
        <v>90</v>
      </c>
      <c r="B22" s="7"/>
      <c r="C22" s="6" t="s">
        <v>91</v>
      </c>
      <c r="D22" s="1" t="s">
        <v>92</v>
      </c>
      <c r="E22" s="7"/>
      <c r="F22" s="8" t="s">
        <v>93</v>
      </c>
    </row>
    <row r="23" spans="1:6" ht="11.25">
      <c r="A23" s="6" t="s">
        <v>24</v>
      </c>
      <c r="B23" s="7"/>
      <c r="C23" s="6" t="s">
        <v>94</v>
      </c>
      <c r="D23" s="1" t="s">
        <v>95</v>
      </c>
      <c r="E23" s="7"/>
      <c r="F23" s="8" t="s">
        <v>96</v>
      </c>
    </row>
    <row r="24" spans="1:6" ht="11.25">
      <c r="A24" s="6" t="s">
        <v>97</v>
      </c>
      <c r="B24" s="7"/>
      <c r="C24" s="6" t="s">
        <v>98</v>
      </c>
      <c r="D24" s="1" t="s">
        <v>99</v>
      </c>
      <c r="E24" s="7"/>
      <c r="F24" s="8" t="s">
        <v>100</v>
      </c>
    </row>
    <row r="25" spans="1:6" ht="11.25">
      <c r="A25" s="6" t="s">
        <v>101</v>
      </c>
      <c r="B25" s="7"/>
      <c r="C25" s="6"/>
      <c r="D25" s="12" t="s">
        <v>102</v>
      </c>
      <c r="E25" s="7"/>
      <c r="F25" s="8" t="s">
        <v>103</v>
      </c>
    </row>
    <row r="26" spans="1:6" ht="11.25">
      <c r="A26" s="6" t="s">
        <v>104</v>
      </c>
      <c r="B26" s="7"/>
      <c r="D26" s="12" t="s">
        <v>105</v>
      </c>
      <c r="F26" s="10" t="s">
        <v>106</v>
      </c>
    </row>
    <row r="27" spans="1:5" ht="11.25">
      <c r="A27" s="6" t="s">
        <v>107</v>
      </c>
      <c r="B27" s="7"/>
      <c r="C27" s="13"/>
      <c r="D27" s="14" t="s">
        <v>108</v>
      </c>
      <c r="E27" s="15"/>
    </row>
    <row r="28" ht="11.25">
      <c r="A28" s="6" t="s">
        <v>109</v>
      </c>
    </row>
    <row r="29" spans="1:6" ht="11.25">
      <c r="A29" s="6" t="s">
        <v>110</v>
      </c>
      <c r="B29" s="7" t="s">
        <v>111</v>
      </c>
      <c r="C29" s="1" t="s">
        <v>112</v>
      </c>
      <c r="D29" s="1" t="s">
        <v>113</v>
      </c>
      <c r="E29" s="1" t="s">
        <v>114</v>
      </c>
      <c r="F29" s="1" t="s">
        <v>115</v>
      </c>
    </row>
    <row r="30" spans="1:6" ht="11.25">
      <c r="A30" s="6" t="s">
        <v>116</v>
      </c>
      <c r="B30" s="7" t="s">
        <v>117</v>
      </c>
      <c r="C30" s="1" t="s">
        <v>118</v>
      </c>
      <c r="D30" s="1" t="s">
        <v>119</v>
      </c>
      <c r="E30" s="1" t="s">
        <v>117</v>
      </c>
      <c r="F30" s="1" t="s">
        <v>120</v>
      </c>
    </row>
    <row r="31" spans="1:6" ht="11.25">
      <c r="A31" s="13" t="s">
        <v>121</v>
      </c>
      <c r="B31" s="15"/>
      <c r="F31" s="5" t="s">
        <v>122</v>
      </c>
    </row>
    <row r="32" ht="11.25">
      <c r="F32" s="8" t="s">
        <v>123</v>
      </c>
    </row>
    <row r="33" spans="1:6" ht="11.25">
      <c r="A33" s="11" t="s">
        <v>124</v>
      </c>
      <c r="F33" s="8" t="s">
        <v>125</v>
      </c>
    </row>
    <row r="34" spans="1:6" ht="11.25">
      <c r="A34" s="1" t="s">
        <v>126</v>
      </c>
      <c r="D34" s="1" t="s">
        <v>127</v>
      </c>
      <c r="F34" s="8"/>
    </row>
    <row r="35" spans="1:6" ht="11.25">
      <c r="A35" s="1" t="s">
        <v>128</v>
      </c>
      <c r="D35" s="1" t="s">
        <v>129</v>
      </c>
      <c r="F35" s="9" t="s">
        <v>130</v>
      </c>
    </row>
    <row r="36" spans="1:6" ht="11.25">
      <c r="A36" s="1" t="s">
        <v>131</v>
      </c>
      <c r="D36" s="1" t="s">
        <v>132</v>
      </c>
      <c r="F36" s="8" t="s">
        <v>133</v>
      </c>
    </row>
    <row r="37" spans="1:6" ht="11.25">
      <c r="A37" s="1" t="s">
        <v>134</v>
      </c>
      <c r="D37" s="1" t="s">
        <v>135</v>
      </c>
      <c r="F37" s="10" t="s">
        <v>136</v>
      </c>
    </row>
    <row r="38" spans="1:6" ht="12.75">
      <c r="A38" s="1" t="s">
        <v>137</v>
      </c>
      <c r="F38"/>
    </row>
    <row r="39" ht="11.25">
      <c r="A39" s="1" t="s">
        <v>138</v>
      </c>
    </row>
  </sheetData>
  <sheetProtection selectLockedCells="1" selectUnlockedCells="1"/>
  <printOptions/>
  <pageMargins left="0.6298611111111111" right="0.6298611111111111" top="0.8951388888888889" bottom="0.8951388888888889" header="0.6298611111111111" footer="0.6298611111111111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="95" zoomScaleNormal="95" zoomScalePageLayoutView="0" workbookViewId="0" topLeftCell="A37">
      <selection activeCell="C75" sqref="C75"/>
    </sheetView>
  </sheetViews>
  <sheetFormatPr defaultColWidth="11.57421875" defaultRowHeight="12.75"/>
  <cols>
    <col min="1" max="1" width="22.00390625" style="0" customWidth="1"/>
    <col min="2" max="2" width="15.00390625" style="16" customWidth="1"/>
    <col min="3" max="3" width="11.57421875" style="0" customWidth="1"/>
    <col min="4" max="4" width="14.00390625" style="0" customWidth="1"/>
    <col min="5" max="5" width="7.00390625" style="0" customWidth="1"/>
    <col min="6" max="6" width="5.7109375" style="0" customWidth="1"/>
    <col min="7" max="7" width="10.28125" style="0" customWidth="1"/>
  </cols>
  <sheetData>
    <row r="1" spans="1:7" ht="12.75">
      <c r="A1" t="s">
        <v>139</v>
      </c>
      <c r="B1" s="17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</row>
    <row r="2" spans="1:7" ht="12.75">
      <c r="A2" s="12" t="s">
        <v>10</v>
      </c>
      <c r="B2" s="16" t="s">
        <v>146</v>
      </c>
      <c r="C2">
        <v>12</v>
      </c>
      <c r="E2">
        <v>4</v>
      </c>
      <c r="F2">
        <v>2016</v>
      </c>
      <c r="G2" s="16">
        <v>1000</v>
      </c>
    </row>
    <row r="3" ht="12.75">
      <c r="A3" s="12" t="s">
        <v>16</v>
      </c>
    </row>
    <row r="4" spans="1:7" ht="12.75">
      <c r="A4" s="12" t="s">
        <v>22</v>
      </c>
      <c r="B4" s="16" t="s">
        <v>147</v>
      </c>
      <c r="C4">
        <v>5</v>
      </c>
      <c r="D4">
        <v>1.9</v>
      </c>
      <c r="E4">
        <v>2</v>
      </c>
      <c r="F4">
        <v>2015</v>
      </c>
      <c r="G4">
        <v>202</v>
      </c>
    </row>
    <row r="5" spans="1:7" ht="12.75">
      <c r="A5" s="12" t="s">
        <v>27</v>
      </c>
      <c r="G5">
        <v>180</v>
      </c>
    </row>
    <row r="6" spans="1:7" ht="12.75">
      <c r="A6" s="12" t="s">
        <v>33</v>
      </c>
      <c r="G6">
        <v>53</v>
      </c>
    </row>
    <row r="7" spans="1:7" ht="12.75">
      <c r="A7" s="12" t="s">
        <v>39</v>
      </c>
      <c r="G7">
        <v>170</v>
      </c>
    </row>
    <row r="8" ht="12.75">
      <c r="A8" s="12" t="s">
        <v>44</v>
      </c>
    </row>
    <row r="9" ht="12.75">
      <c r="A9" s="12" t="s">
        <v>49</v>
      </c>
    </row>
    <row r="10" ht="12.75">
      <c r="A10" s="12" t="s">
        <v>53</v>
      </c>
    </row>
    <row r="11" ht="12.75">
      <c r="A11" s="12" t="s">
        <v>57</v>
      </c>
    </row>
    <row r="12" ht="12.75">
      <c r="A12" s="12" t="s">
        <v>61</v>
      </c>
    </row>
    <row r="13" ht="12.75">
      <c r="A13" s="12" t="s">
        <v>65</v>
      </c>
    </row>
    <row r="14" ht="12.75">
      <c r="A14" s="12" t="s">
        <v>69</v>
      </c>
    </row>
    <row r="15" ht="12.75">
      <c r="A15" s="12" t="s">
        <v>73</v>
      </c>
    </row>
    <row r="17" ht="12.75">
      <c r="A17" s="18" t="s">
        <v>3</v>
      </c>
    </row>
    <row r="18" ht="12.75">
      <c r="A18" s="1" t="s">
        <v>9</v>
      </c>
    </row>
    <row r="19" ht="12.75">
      <c r="A19" s="1" t="s">
        <v>15</v>
      </c>
    </row>
    <row r="20" spans="1:7" ht="12.75">
      <c r="A20" s="1" t="s">
        <v>21</v>
      </c>
      <c r="G20">
        <v>253</v>
      </c>
    </row>
    <row r="21" spans="1:7" ht="12.75">
      <c r="A21" s="1" t="s">
        <v>26</v>
      </c>
      <c r="G21">
        <v>309</v>
      </c>
    </row>
    <row r="22" ht="12.75">
      <c r="A22" s="1" t="s">
        <v>32</v>
      </c>
    </row>
    <row r="23" spans="1:7" ht="12.75">
      <c r="A23" s="1" t="s">
        <v>38</v>
      </c>
      <c r="B23" s="16" t="s">
        <v>148</v>
      </c>
      <c r="C23">
        <v>2</v>
      </c>
      <c r="D23">
        <v>2</v>
      </c>
      <c r="E23">
        <v>2</v>
      </c>
      <c r="F23">
        <v>2016</v>
      </c>
      <c r="G23">
        <v>400</v>
      </c>
    </row>
    <row r="24" spans="1:7" ht="12.75">
      <c r="A24" s="1" t="s">
        <v>43</v>
      </c>
      <c r="G24">
        <v>140</v>
      </c>
    </row>
    <row r="25" ht="12.75">
      <c r="A25" s="1" t="s">
        <v>48</v>
      </c>
    </row>
    <row r="26" ht="12.75">
      <c r="A26" s="1" t="s">
        <v>52</v>
      </c>
    </row>
    <row r="27" ht="12.75">
      <c r="A27" s="1" t="s">
        <v>56</v>
      </c>
    </row>
    <row r="28" ht="12.75">
      <c r="A28" s="1" t="s">
        <v>149</v>
      </c>
    </row>
    <row r="29" ht="12.75">
      <c r="A29" s="1" t="s">
        <v>64</v>
      </c>
    </row>
    <row r="30" spans="1:7" ht="12.75">
      <c r="A30" s="1" t="s">
        <v>68</v>
      </c>
      <c r="G30">
        <v>174</v>
      </c>
    </row>
    <row r="31" ht="12.75">
      <c r="A31" s="1" t="s">
        <v>72</v>
      </c>
    </row>
    <row r="32" ht="12.75">
      <c r="A32" s="1" t="s">
        <v>76</v>
      </c>
    </row>
    <row r="33" ht="12.75">
      <c r="A33" s="1" t="s">
        <v>79</v>
      </c>
    </row>
    <row r="34" ht="12.75">
      <c r="A34" s="1" t="s">
        <v>105</v>
      </c>
    </row>
    <row r="35" ht="12.75">
      <c r="A35" s="1"/>
    </row>
    <row r="36" ht="12.75">
      <c r="A36" s="11" t="s">
        <v>85</v>
      </c>
    </row>
    <row r="37" spans="1:7" ht="12.75">
      <c r="A37" s="1" t="s">
        <v>88</v>
      </c>
      <c r="B37" s="16" t="s">
        <v>150</v>
      </c>
      <c r="E37">
        <v>3</v>
      </c>
      <c r="F37">
        <v>2016</v>
      </c>
      <c r="G37">
        <v>550</v>
      </c>
    </row>
    <row r="38" ht="12.75">
      <c r="A38" s="1" t="s">
        <v>92</v>
      </c>
    </row>
    <row r="39" spans="1:7" ht="12.75">
      <c r="A39" s="1" t="s">
        <v>95</v>
      </c>
      <c r="G39">
        <v>105</v>
      </c>
    </row>
    <row r="40" ht="12.75">
      <c r="A40" s="1" t="s">
        <v>99</v>
      </c>
    </row>
    <row r="41" ht="12.75">
      <c r="A41" s="12" t="s">
        <v>102</v>
      </c>
    </row>
    <row r="42" ht="12.75">
      <c r="A42" s="19"/>
    </row>
    <row r="43" ht="12.75">
      <c r="A43" s="18" t="s">
        <v>2</v>
      </c>
    </row>
    <row r="44" spans="1:7" ht="12.75">
      <c r="A44" s="6" t="s">
        <v>8</v>
      </c>
      <c r="G44">
        <v>188</v>
      </c>
    </row>
    <row r="45" ht="12.75">
      <c r="A45" s="6" t="s">
        <v>14</v>
      </c>
    </row>
    <row r="46" ht="12.75">
      <c r="A46" s="6" t="s">
        <v>20</v>
      </c>
    </row>
    <row r="47" ht="12.75">
      <c r="A47" s="6" t="s">
        <v>25</v>
      </c>
    </row>
    <row r="48" ht="12.75">
      <c r="A48" s="6" t="s">
        <v>31</v>
      </c>
    </row>
    <row r="49" ht="12.75">
      <c r="A49" s="6" t="s">
        <v>37</v>
      </c>
    </row>
    <row r="50" spans="1:7" ht="12.75">
      <c r="A50" s="6" t="s">
        <v>42</v>
      </c>
      <c r="G50">
        <v>91</v>
      </c>
    </row>
    <row r="51" ht="12.75">
      <c r="A51" s="6" t="s">
        <v>47</v>
      </c>
    </row>
    <row r="52" ht="12.75">
      <c r="A52" s="6" t="s">
        <v>51</v>
      </c>
    </row>
    <row r="53" ht="12.75">
      <c r="A53" s="6" t="s">
        <v>55</v>
      </c>
    </row>
    <row r="54" ht="12.75">
      <c r="A54" s="6" t="s">
        <v>59</v>
      </c>
    </row>
    <row r="55" ht="12.75">
      <c r="A55" s="6" t="s">
        <v>63</v>
      </c>
    </row>
    <row r="56" ht="12.75">
      <c r="A56" s="6" t="s">
        <v>67</v>
      </c>
    </row>
    <row r="57" ht="12.75">
      <c r="A57" s="6" t="s">
        <v>71</v>
      </c>
    </row>
    <row r="58" ht="12.75">
      <c r="A58" s="6" t="s">
        <v>75</v>
      </c>
    </row>
    <row r="59" ht="12.75">
      <c r="A59" s="6" t="s">
        <v>78</v>
      </c>
    </row>
    <row r="60" ht="12.75">
      <c r="A60" s="6" t="s">
        <v>81</v>
      </c>
    </row>
    <row r="61" ht="12.75">
      <c r="A61" s="6" t="s">
        <v>84</v>
      </c>
    </row>
    <row r="62" ht="12.75">
      <c r="A62" s="6" t="s">
        <v>87</v>
      </c>
    </row>
    <row r="63" ht="12.75">
      <c r="A63" s="6" t="s">
        <v>91</v>
      </c>
    </row>
    <row r="64" ht="12.75">
      <c r="A64" s="6" t="s">
        <v>94</v>
      </c>
    </row>
    <row r="65" ht="12.75">
      <c r="A65" s="6" t="s">
        <v>98</v>
      </c>
    </row>
    <row r="67" spans="6:7" ht="12.75">
      <c r="F67" t="s">
        <v>151</v>
      </c>
      <c r="G67" s="20">
        <f>SUM(G2:G66)</f>
        <v>3815</v>
      </c>
    </row>
    <row r="68" ht="12.75">
      <c r="A68" t="s">
        <v>152</v>
      </c>
    </row>
    <row r="72" spans="1:3" ht="12.75">
      <c r="A72" t="s">
        <v>153</v>
      </c>
      <c r="B72" s="16">
        <v>3815</v>
      </c>
      <c r="C72" t="s">
        <v>154</v>
      </c>
    </row>
    <row r="74" spans="2:3" ht="12.75">
      <c r="B74" s="16">
        <v>19075</v>
      </c>
      <c r="C74" t="s">
        <v>155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Nordborg</dc:creator>
  <cp:keywords/>
  <dc:description/>
  <cp:lastModifiedBy>Nordborg</cp:lastModifiedBy>
  <dcterms:created xsi:type="dcterms:W3CDTF">2019-04-25T08:48:27Z</dcterms:created>
  <dcterms:modified xsi:type="dcterms:W3CDTF">2019-04-25T08:48:27Z</dcterms:modified>
  <cp:category/>
  <cp:version/>
  <cp:contentType/>
  <cp:contentStatus/>
</cp:coreProperties>
</file>